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55" windowWidth="15600" windowHeight="94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11" i="1" l="1"/>
  <c r="J111" i="1"/>
  <c r="I111" i="1"/>
  <c r="H111" i="1"/>
  <c r="G111" i="1"/>
  <c r="F111" i="1"/>
  <c r="B103" i="1"/>
  <c r="A103" i="1"/>
  <c r="L102" i="1"/>
  <c r="J102" i="1"/>
  <c r="I102" i="1"/>
  <c r="H102" i="1"/>
  <c r="G102" i="1"/>
  <c r="F102" i="1"/>
  <c r="B94" i="1"/>
  <c r="A94" i="1"/>
  <c r="L93" i="1"/>
  <c r="J93" i="1"/>
  <c r="I93" i="1"/>
  <c r="H93" i="1"/>
  <c r="G93" i="1"/>
  <c r="F93" i="1"/>
  <c r="B85" i="1"/>
  <c r="A85" i="1"/>
  <c r="L84" i="1"/>
  <c r="J84" i="1"/>
  <c r="I84" i="1"/>
  <c r="H84" i="1"/>
  <c r="G84" i="1"/>
  <c r="F84" i="1"/>
  <c r="B76" i="1"/>
  <c r="A76" i="1"/>
  <c r="L75" i="1"/>
  <c r="J75" i="1"/>
  <c r="I75" i="1"/>
  <c r="H75" i="1"/>
  <c r="G75" i="1"/>
  <c r="F75" i="1"/>
  <c r="B67" i="1"/>
  <c r="A67" i="1"/>
  <c r="B59" i="1"/>
  <c r="A59" i="1"/>
  <c r="L58" i="1"/>
  <c r="J58" i="1"/>
  <c r="I58" i="1"/>
  <c r="H58" i="1"/>
  <c r="G58" i="1"/>
  <c r="F58" i="1"/>
  <c r="B50" i="1"/>
  <c r="A50" i="1"/>
  <c r="L49" i="1"/>
  <c r="I49" i="1"/>
  <c r="H49" i="1"/>
  <c r="G49" i="1"/>
  <c r="F49" i="1"/>
  <c r="B41" i="1"/>
  <c r="A41" i="1"/>
  <c r="L40" i="1"/>
  <c r="J40" i="1"/>
  <c r="I40" i="1"/>
  <c r="H40" i="1"/>
  <c r="G40" i="1"/>
  <c r="F40" i="1"/>
  <c r="B32" i="1"/>
  <c r="A32" i="1"/>
  <c r="L31" i="1"/>
  <c r="J31" i="1"/>
  <c r="I31" i="1"/>
  <c r="H31" i="1"/>
  <c r="G31" i="1"/>
  <c r="F31" i="1"/>
  <c r="B23" i="1"/>
  <c r="A23" i="1"/>
  <c r="L22" i="1"/>
  <c r="J22" i="1"/>
  <c r="I22" i="1"/>
  <c r="H22" i="1"/>
  <c r="G22" i="1"/>
  <c r="F22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<sst xmlns="http://schemas.openxmlformats.org/spreadsheetml/2006/main" count="237" uniqueCount="115">
  <si>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</si>
  <si>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</si>
  <si>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</si>
  <si>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</si>
  <si>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</si>
  <si>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</si>
  <si>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</si>
  <si>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</si>
  <si>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</si>
  <si>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</si>
  <si>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</si>
  <si>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</si>
  <si>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</si>
  <si>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</si>
  <si>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</si>
  <si>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</si>
  <si>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</si>
  <si>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</si>
  <si>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</si>
  <si>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</si>
  <si>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</si>
  <si>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</si>
  <si>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</si>
  <si>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</si>
  <si>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</si>
  <si>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</si>
  <si>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</si>
  <si>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</si>
  <si>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</si>
  <si>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</si>
  <si>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</si>
  <si>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МКОУ Тюменская ООШ</t>
  </si>
  <si>
    <t>Директор</t>
  </si>
  <si>
    <t>Кузнецова Л.А.</t>
  </si>
  <si>
    <t>кофейный напиток с молоком</t>
  </si>
  <si>
    <t>огурец в нарезке</t>
  </si>
  <si>
    <t>хлеб ржаной/хлеб пшеничный</t>
  </si>
  <si>
    <t>№54-2з</t>
  </si>
  <si>
    <t>пром.</t>
  </si>
  <si>
    <t>Хлеб ржаной/Хлеб пшеничный</t>
  </si>
  <si>
    <t xml:space="preserve"> </t>
  </si>
  <si>
    <t>№54-16к</t>
  </si>
  <si>
    <t>№54-23гн</t>
  </si>
  <si>
    <t>пром</t>
  </si>
  <si>
    <t>Хлеб ржаной/ Хлеб пшеничный</t>
  </si>
  <si>
    <t>овощи</t>
  </si>
  <si>
    <t>яблоко</t>
  </si>
  <si>
    <t>салат</t>
  </si>
  <si>
    <t>помидор  в нарезке</t>
  </si>
  <si>
    <t>№54-3з</t>
  </si>
  <si>
    <t>рыба тушенная с овощами</t>
  </si>
  <si>
    <t>№54-11р</t>
  </si>
  <si>
    <t>макароны отварные с овощами</t>
  </si>
  <si>
    <t>№54-2г</t>
  </si>
  <si>
    <t>банан</t>
  </si>
  <si>
    <t>каша "Дружба"</t>
  </si>
  <si>
    <t>чай с молоком и сахаром</t>
  </si>
  <si>
    <t>№54-4гн</t>
  </si>
  <si>
    <t>Хлеб ржаной</t>
  </si>
  <si>
    <t>булочка с повидлом</t>
  </si>
  <si>
    <t>котлета</t>
  </si>
  <si>
    <t>каша перловая рассыпчатая,капуста тушенная</t>
  </si>
  <si>
    <t>№54-5г, №54-8г</t>
  </si>
  <si>
    <t>компот из с-ф</t>
  </si>
  <si>
    <t>№54-1хн</t>
  </si>
  <si>
    <t>джем из абрикосов</t>
  </si>
  <si>
    <t>суфле из моркови и творога</t>
  </si>
  <si>
    <t>№54-3т</t>
  </si>
  <si>
    <t>молоко</t>
  </si>
  <si>
    <t>икра кабачковая</t>
  </si>
  <si>
    <t>оладьи из печени по - кунцевски,соус белый основной</t>
  </si>
  <si>
    <t>№54-31м</t>
  </si>
  <si>
    <t>картофель отварной в молоке</t>
  </si>
  <si>
    <t>№54-11г</t>
  </si>
  <si>
    <t>чай с сахаром</t>
  </si>
  <si>
    <t>№54-45гн</t>
  </si>
  <si>
    <t>пельмени</t>
  </si>
  <si>
    <t>какао с молоком сгущенным</t>
  </si>
  <si>
    <t>№54-22гн</t>
  </si>
  <si>
    <t>тефтели из говядины паровые</t>
  </si>
  <si>
    <t>№54-8м</t>
  </si>
  <si>
    <t>рис припущенный</t>
  </si>
  <si>
    <t>№54-7г</t>
  </si>
  <si>
    <t>икра морковная</t>
  </si>
  <si>
    <t>№54-12з</t>
  </si>
  <si>
    <t>сок</t>
  </si>
  <si>
    <t>сыр</t>
  </si>
  <si>
    <t>№54-1з</t>
  </si>
  <si>
    <t>омлет с зеленым горошком</t>
  </si>
  <si>
    <t>№54-2о</t>
  </si>
  <si>
    <t>компот из яблок с лимоном</t>
  </si>
  <si>
    <t>№54-34хн</t>
  </si>
  <si>
    <t>салат из свеклы с курагой и изюмом</t>
  </si>
  <si>
    <t>№54-14з</t>
  </si>
  <si>
    <t>рыба запеченная с сыром и луком</t>
  </si>
  <si>
    <t>№54-12р</t>
  </si>
  <si>
    <t>картофельное пюре</t>
  </si>
  <si>
    <t>чай с яблокам и сахаром</t>
  </si>
  <si>
    <t>№54-46гн</t>
  </si>
  <si>
    <t>масло сливочное</t>
  </si>
  <si>
    <t>№54-19з</t>
  </si>
  <si>
    <t>повидло яблочное</t>
  </si>
  <si>
    <t>биточек из курицы</t>
  </si>
  <si>
    <t>№54-23м</t>
  </si>
  <si>
    <t>рагу из овощей</t>
  </si>
  <si>
    <t>№54-9г</t>
  </si>
  <si>
    <t>напиток апельсиновый</t>
  </si>
  <si>
    <t>№54-33хн</t>
  </si>
  <si>
    <t>запеканка из творога с морковью</t>
  </si>
  <si>
    <t>№54-2т</t>
  </si>
  <si>
    <t>вареники с картофелем</t>
  </si>
  <si>
    <t>напиток из шиповника</t>
  </si>
  <si>
    <t>№54-13хн</t>
  </si>
  <si>
    <t>йогурт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</si>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</sst>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8" xfId="0" applyFont="1" applyBorder="1"/>
    <xf numFmtId="0" fontId="2" fillId="0" borderId="9" xfId="0" applyFont="1" applyBorder="1"/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1" fontId="0" fillId="4" borderId="2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09" sqref="D10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31</v>
      </c>
      <c r="D1" s="65"/>
      <c r="E1" s="65"/>
      <c r="F1" s="11" t="s">
        <v>16</v>
      </c>
      <c r="G1" s="2" t="s">
        <v>17</v>
      </c>
      <c r="H1" s="66" t="s">
        <v>32</v>
      </c>
      <c r="I1" s="66"/>
      <c r="J1" s="66"/>
      <c r="K1" s="66"/>
    </row>
    <row r="2" spans="1:12" ht="18" x14ac:dyDescent="0.2">
      <c r="A2" s="33" t="s">
        <v>6</v>
      </c>
      <c r="C2" s="2"/>
      <c r="G2" s="2" t="s">
        <v>18</v>
      </c>
      <c r="H2" s="66" t="s">
        <v>33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4">
        <v>18</v>
      </c>
      <c r="I3" s="44">
        <v>2</v>
      </c>
      <c r="J3" s="45">
        <v>2024</v>
      </c>
      <c r="K3" s="1"/>
    </row>
    <row r="4" spans="1:12" x14ac:dyDescent="0.2">
      <c r="C4" s="2"/>
      <c r="D4" s="4"/>
      <c r="H4" s="46" t="s">
        <v>28</v>
      </c>
      <c r="I4" s="46" t="s">
        <v>29</v>
      </c>
      <c r="J4" s="46" t="s">
        <v>30</v>
      </c>
    </row>
    <row r="5" spans="1:12" ht="34.5" thickBot="1" x14ac:dyDescent="0.25">
      <c r="A5" s="42" t="s">
        <v>14</v>
      </c>
      <c r="B5" s="43" t="s">
        <v>15</v>
      </c>
      <c r="C5" s="34" t="s">
        <v>0</v>
      </c>
      <c r="D5" s="34" t="s">
        <v>13</v>
      </c>
      <c r="E5" s="34" t="s">
        <v>12</v>
      </c>
      <c r="F5" s="34" t="s">
        <v>26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27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7" t="s">
        <v>50</v>
      </c>
      <c r="F6" s="48">
        <v>90</v>
      </c>
      <c r="G6" s="48">
        <v>12.5</v>
      </c>
      <c r="H6" s="48">
        <v>6.7</v>
      </c>
      <c r="I6" s="53">
        <v>5.7</v>
      </c>
      <c r="J6" s="48">
        <v>132.5</v>
      </c>
      <c r="K6" s="38" t="s">
        <v>51</v>
      </c>
      <c r="L6" s="56">
        <v>21.48</v>
      </c>
    </row>
    <row r="7" spans="1:12" ht="15" x14ac:dyDescent="0.25">
      <c r="A7" s="21"/>
      <c r="B7" s="13"/>
      <c r="C7" s="10"/>
      <c r="D7" s="6"/>
      <c r="E7" s="49" t="s">
        <v>52</v>
      </c>
      <c r="F7" s="50">
        <v>150</v>
      </c>
      <c r="G7" s="50">
        <v>4.7</v>
      </c>
      <c r="H7" s="50">
        <v>6.2</v>
      </c>
      <c r="I7" s="54">
        <v>26.5</v>
      </c>
      <c r="J7" s="50">
        <v>180.7</v>
      </c>
      <c r="K7" s="41" t="s">
        <v>53</v>
      </c>
      <c r="L7" s="57">
        <v>14</v>
      </c>
    </row>
    <row r="8" spans="1:12" ht="15" x14ac:dyDescent="0.25">
      <c r="A8" s="21"/>
      <c r="B8" s="13"/>
      <c r="C8" s="10"/>
      <c r="D8" s="7" t="s">
        <v>22</v>
      </c>
      <c r="E8" s="49" t="s">
        <v>34</v>
      </c>
      <c r="F8" s="50">
        <v>200</v>
      </c>
      <c r="G8" s="50">
        <v>3.9</v>
      </c>
      <c r="H8" s="50">
        <v>2.9</v>
      </c>
      <c r="I8" s="54">
        <v>11.2</v>
      </c>
      <c r="J8" s="50">
        <v>86</v>
      </c>
      <c r="K8" s="41" t="s">
        <v>42</v>
      </c>
      <c r="L8" s="57">
        <v>11.65</v>
      </c>
    </row>
    <row r="9" spans="1:12" ht="15" x14ac:dyDescent="0.25">
      <c r="A9" s="21"/>
      <c r="B9" s="13"/>
      <c r="C9" s="10"/>
      <c r="D9" s="7" t="s">
        <v>23</v>
      </c>
      <c r="E9" s="49" t="s">
        <v>36</v>
      </c>
      <c r="F9" s="50">
        <v>50</v>
      </c>
      <c r="G9" s="50">
        <v>3.6</v>
      </c>
      <c r="H9" s="50">
        <v>0.4</v>
      </c>
      <c r="I9" s="54">
        <v>21.5</v>
      </c>
      <c r="J9" s="50">
        <v>104.5</v>
      </c>
      <c r="K9" s="41" t="s">
        <v>38</v>
      </c>
      <c r="L9" s="57">
        <v>3.9</v>
      </c>
    </row>
    <row r="10" spans="1:12" ht="15.75" thickBot="1" x14ac:dyDescent="0.3">
      <c r="A10" s="21"/>
      <c r="B10" s="13"/>
      <c r="C10" s="10"/>
      <c r="D10" s="7" t="s">
        <v>24</v>
      </c>
      <c r="E10" s="51"/>
      <c r="F10" s="52"/>
      <c r="G10" s="52"/>
      <c r="H10" s="52"/>
      <c r="I10" s="55"/>
      <c r="J10" s="52"/>
      <c r="K10" s="41"/>
      <c r="L10" s="58"/>
    </row>
    <row r="11" spans="1:12" ht="15.75" thickBot="1" x14ac:dyDescent="0.3">
      <c r="A11" s="21"/>
      <c r="B11" s="13"/>
      <c r="C11" s="10"/>
      <c r="D11" s="6" t="s">
        <v>45</v>
      </c>
      <c r="E11" s="51" t="s">
        <v>48</v>
      </c>
      <c r="F11" s="52">
        <v>60</v>
      </c>
      <c r="G11" s="52">
        <v>0.7</v>
      </c>
      <c r="H11" s="52">
        <v>0.1</v>
      </c>
      <c r="I11" s="55">
        <v>2.2999999999999998</v>
      </c>
      <c r="J11" s="52">
        <v>12.8</v>
      </c>
      <c r="K11" s="41" t="s">
        <v>49</v>
      </c>
      <c r="L11" s="58">
        <v>16.95</v>
      </c>
    </row>
    <row r="12" spans="1:12" ht="15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2"/>
      <c r="B13" s="15"/>
      <c r="C13" s="8"/>
      <c r="D13" s="16" t="s">
        <v>25</v>
      </c>
      <c r="E13" s="9"/>
      <c r="F13" s="17">
        <f>SUM(F6:F12)</f>
        <v>550</v>
      </c>
      <c r="G13" s="17">
        <f t="shared" ref="G13:J13" si="0">SUM(G6:G12)</f>
        <v>25.4</v>
      </c>
      <c r="H13" s="17">
        <f t="shared" si="0"/>
        <v>16.3</v>
      </c>
      <c r="I13" s="17">
        <f t="shared" si="0"/>
        <v>67.2</v>
      </c>
      <c r="J13" s="17">
        <f t="shared" si="0"/>
        <v>516.5</v>
      </c>
      <c r="K13" s="23"/>
      <c r="L13" s="17">
        <f t="shared" ref="L13" si="1">SUM(L6:L12)</f>
        <v>67.98</v>
      </c>
    </row>
    <row r="14" spans="1:12" ht="15.75" thickBot="1" x14ac:dyDescent="0.25">
      <c r="A14" s="26">
        <f>A6</f>
        <v>1</v>
      </c>
      <c r="B14" s="27">
        <f>B6</f>
        <v>1</v>
      </c>
      <c r="C14" s="61" t="s">
        <v>4</v>
      </c>
      <c r="D14" s="63"/>
      <c r="E14" s="28"/>
      <c r="F14" s="59">
        <v>550</v>
      </c>
      <c r="G14" s="29">
        <v>25.4</v>
      </c>
      <c r="H14" s="29">
        <v>16.3</v>
      </c>
      <c r="I14" s="29">
        <v>67.2</v>
      </c>
      <c r="J14" s="29">
        <v>516.5</v>
      </c>
      <c r="K14" s="30"/>
      <c r="L14" s="29">
        <v>67.98</v>
      </c>
    </row>
    <row r="15" spans="1:12" ht="15" x14ac:dyDescent="0.25">
      <c r="A15" s="12">
        <v>1</v>
      </c>
      <c r="B15" s="13">
        <v>2</v>
      </c>
      <c r="C15" s="20" t="s">
        <v>20</v>
      </c>
      <c r="D15" s="5" t="s">
        <v>21</v>
      </c>
      <c r="E15" s="47" t="s">
        <v>55</v>
      </c>
      <c r="F15" s="48">
        <v>200</v>
      </c>
      <c r="G15" s="48">
        <v>5</v>
      </c>
      <c r="H15" s="48">
        <v>5.9</v>
      </c>
      <c r="I15" s="53">
        <v>24</v>
      </c>
      <c r="J15" s="37">
        <v>168.9</v>
      </c>
      <c r="K15" s="38" t="s">
        <v>41</v>
      </c>
      <c r="L15" s="56">
        <v>13.61</v>
      </c>
    </row>
    <row r="16" spans="1:12" ht="15" x14ac:dyDescent="0.25">
      <c r="A16" s="12"/>
      <c r="B16" s="13"/>
      <c r="C16" s="10"/>
      <c r="D16" s="6"/>
      <c r="E16" s="49"/>
      <c r="F16" s="50"/>
      <c r="G16" s="50"/>
      <c r="H16" s="50"/>
      <c r="I16" s="54"/>
      <c r="J16" s="40"/>
      <c r="K16" s="41"/>
      <c r="L16" s="57"/>
    </row>
    <row r="17" spans="1:12" ht="15" x14ac:dyDescent="0.25">
      <c r="A17" s="12"/>
      <c r="B17" s="13"/>
      <c r="C17" s="10"/>
      <c r="D17" s="7" t="s">
        <v>22</v>
      </c>
      <c r="E17" s="49" t="s">
        <v>56</v>
      </c>
      <c r="F17" s="50">
        <v>200</v>
      </c>
      <c r="G17" s="50">
        <v>1.6</v>
      </c>
      <c r="H17" s="50">
        <v>1.1000000000000001</v>
      </c>
      <c r="I17" s="54">
        <v>8.6</v>
      </c>
      <c r="J17" s="40">
        <v>50.9</v>
      </c>
      <c r="K17" s="41" t="s">
        <v>57</v>
      </c>
      <c r="L17" s="57">
        <v>4.8</v>
      </c>
    </row>
    <row r="18" spans="1:12" ht="15" x14ac:dyDescent="0.25">
      <c r="A18" s="12"/>
      <c r="B18" s="13"/>
      <c r="C18" s="10"/>
      <c r="D18" s="7" t="s">
        <v>23</v>
      </c>
      <c r="E18" s="49" t="s">
        <v>58</v>
      </c>
      <c r="F18" s="50">
        <v>20</v>
      </c>
      <c r="G18" s="50">
        <v>1.3</v>
      </c>
      <c r="H18" s="50">
        <v>0.2</v>
      </c>
      <c r="I18" s="54">
        <v>6.7</v>
      </c>
      <c r="J18" s="40">
        <v>34.200000000000003</v>
      </c>
      <c r="K18" s="41" t="s">
        <v>38</v>
      </c>
      <c r="L18" s="57">
        <v>1.8</v>
      </c>
    </row>
    <row r="19" spans="1:12" ht="15.75" thickBot="1" x14ac:dyDescent="0.3">
      <c r="A19" s="12"/>
      <c r="B19" s="13"/>
      <c r="C19" s="10"/>
      <c r="D19" s="7" t="s">
        <v>24</v>
      </c>
      <c r="E19" s="51" t="s">
        <v>54</v>
      </c>
      <c r="F19" s="52">
        <v>150</v>
      </c>
      <c r="G19" s="52">
        <v>2.2999999999999998</v>
      </c>
      <c r="H19" s="52">
        <v>0.8</v>
      </c>
      <c r="I19" s="55">
        <v>31.5</v>
      </c>
      <c r="J19" s="40">
        <v>141.80000000000001</v>
      </c>
      <c r="K19" s="41" t="s">
        <v>38</v>
      </c>
      <c r="L19" s="58">
        <v>29.25</v>
      </c>
    </row>
    <row r="20" spans="1:12" ht="15.75" thickBot="1" x14ac:dyDescent="0.3">
      <c r="A20" s="12"/>
      <c r="B20" s="13"/>
      <c r="C20" s="10"/>
      <c r="D20" s="6" t="s">
        <v>114</v>
      </c>
      <c r="E20" s="51" t="s">
        <v>59</v>
      </c>
      <c r="F20" s="52">
        <v>60</v>
      </c>
      <c r="G20" s="52">
        <v>4.8</v>
      </c>
      <c r="H20" s="52">
        <v>8.4</v>
      </c>
      <c r="I20" s="55">
        <v>33.6</v>
      </c>
      <c r="J20" s="40">
        <v>229.2</v>
      </c>
      <c r="K20" s="41" t="s">
        <v>38</v>
      </c>
      <c r="L20" s="58">
        <v>26.4</v>
      </c>
    </row>
    <row r="21" spans="1:12" ht="15" x14ac:dyDescent="0.25">
      <c r="A21" s="12"/>
      <c r="B21" s="13"/>
      <c r="C21" s="10"/>
      <c r="D21" s="6"/>
      <c r="E21" s="39" t="s">
        <v>40</v>
      </c>
      <c r="F21" s="40"/>
      <c r="G21" s="40"/>
      <c r="H21" s="40"/>
      <c r="I21" s="40"/>
      <c r="J21" s="40"/>
      <c r="K21" s="41"/>
      <c r="L21" s="40"/>
    </row>
    <row r="22" spans="1:12" ht="15" x14ac:dyDescent="0.25">
      <c r="A22" s="14"/>
      <c r="B22" s="15"/>
      <c r="C22" s="8"/>
      <c r="D22" s="16" t="s">
        <v>25</v>
      </c>
      <c r="E22" s="9"/>
      <c r="F22" s="17">
        <f>SUM(F15:F21)</f>
        <v>630</v>
      </c>
      <c r="G22" s="17">
        <f t="shared" ref="G22" si="2">SUM(G15:G21)</f>
        <v>15</v>
      </c>
      <c r="H22" s="17">
        <f t="shared" ref="H22" si="3">SUM(H15:H21)</f>
        <v>16.399999999999999</v>
      </c>
      <c r="I22" s="17">
        <f t="shared" ref="I22" si="4">SUM(I15:I21)</f>
        <v>104.4</v>
      </c>
      <c r="J22" s="17">
        <f t="shared" ref="J22" si="5">SUM(J15:J21)</f>
        <v>625</v>
      </c>
      <c r="K22" s="23"/>
      <c r="L22" s="17">
        <f t="shared" ref="L22:L31" si="6">SUM(L15:L21)</f>
        <v>75.86</v>
      </c>
    </row>
    <row r="23" spans="1:12" ht="15.75" thickBot="1" x14ac:dyDescent="0.25">
      <c r="A23" s="31">
        <f>A15</f>
        <v>1</v>
      </c>
      <c r="B23" s="31">
        <f>B15</f>
        <v>2</v>
      </c>
      <c r="C23" s="61" t="s">
        <v>4</v>
      </c>
      <c r="D23" s="63"/>
      <c r="E23" s="28"/>
      <c r="F23" s="29">
        <v>630</v>
      </c>
      <c r="G23" s="29">
        <v>15</v>
      </c>
      <c r="H23" s="29">
        <v>16.399999999999999</v>
      </c>
      <c r="I23" s="29">
        <v>104.4</v>
      </c>
      <c r="J23" s="29">
        <v>625</v>
      </c>
      <c r="K23" s="30"/>
      <c r="L23" s="29">
        <v>75.86</v>
      </c>
    </row>
    <row r="24" spans="1:12" ht="15" x14ac:dyDescent="0.25">
      <c r="A24" s="18">
        <v>1</v>
      </c>
      <c r="B24" s="19">
        <v>3</v>
      </c>
      <c r="C24" s="20" t="s">
        <v>20</v>
      </c>
      <c r="D24" s="5" t="s">
        <v>21</v>
      </c>
      <c r="E24" s="47" t="s">
        <v>60</v>
      </c>
      <c r="F24" s="37">
        <v>75</v>
      </c>
      <c r="G24" s="37">
        <v>13.7</v>
      </c>
      <c r="H24" s="37">
        <v>13</v>
      </c>
      <c r="I24" s="37">
        <v>12.3</v>
      </c>
      <c r="J24" s="37">
        <v>221.4</v>
      </c>
      <c r="K24" s="38" t="s">
        <v>38</v>
      </c>
      <c r="L24" s="37">
        <v>30.21</v>
      </c>
    </row>
    <row r="25" spans="1:12" ht="26.25" thickBot="1" x14ac:dyDescent="0.3">
      <c r="A25" s="21"/>
      <c r="B25" s="13"/>
      <c r="C25" s="10"/>
      <c r="D25" s="6"/>
      <c r="E25" s="51" t="s">
        <v>61</v>
      </c>
      <c r="F25" s="40">
        <v>150</v>
      </c>
      <c r="G25" s="40">
        <v>4.0999999999999996</v>
      </c>
      <c r="H25" s="40">
        <v>5</v>
      </c>
      <c r="I25" s="40">
        <v>25.2</v>
      </c>
      <c r="J25" s="40">
        <v>162.5</v>
      </c>
      <c r="K25" s="41" t="s">
        <v>62</v>
      </c>
      <c r="L25" s="40">
        <v>12.75</v>
      </c>
    </row>
    <row r="26" spans="1:12" ht="15" x14ac:dyDescent="0.25">
      <c r="A26" s="21"/>
      <c r="B26" s="13"/>
      <c r="C26" s="10"/>
      <c r="D26" s="7" t="s">
        <v>22</v>
      </c>
      <c r="E26" s="49" t="s">
        <v>63</v>
      </c>
      <c r="F26" s="40">
        <v>200</v>
      </c>
      <c r="G26" s="40">
        <v>0.5</v>
      </c>
      <c r="H26" s="40">
        <v>0</v>
      </c>
      <c r="I26" s="40">
        <v>19.8</v>
      </c>
      <c r="J26" s="60">
        <v>81</v>
      </c>
      <c r="K26" s="41" t="s">
        <v>64</v>
      </c>
      <c r="L26" s="40">
        <v>6.75</v>
      </c>
    </row>
    <row r="27" spans="1:12" ht="15.75" thickBot="1" x14ac:dyDescent="0.3">
      <c r="A27" s="21"/>
      <c r="B27" s="13"/>
      <c r="C27" s="10"/>
      <c r="D27" s="7" t="s">
        <v>23</v>
      </c>
      <c r="E27" s="49" t="s">
        <v>39</v>
      </c>
      <c r="F27" s="40">
        <v>50</v>
      </c>
      <c r="G27" s="40">
        <v>3.6</v>
      </c>
      <c r="H27" s="40">
        <v>0.4</v>
      </c>
      <c r="I27" s="40">
        <v>21.5</v>
      </c>
      <c r="J27" s="40">
        <v>104.5</v>
      </c>
      <c r="K27" s="41" t="s">
        <v>38</v>
      </c>
      <c r="L27" s="40">
        <v>3.9</v>
      </c>
    </row>
    <row r="28" spans="1:12" ht="15.75" thickBot="1" x14ac:dyDescent="0.3">
      <c r="A28" s="21"/>
      <c r="B28" s="13"/>
      <c r="C28" s="10"/>
      <c r="D28" s="7" t="s">
        <v>45</v>
      </c>
      <c r="E28" s="47" t="s">
        <v>35</v>
      </c>
      <c r="F28" s="40">
        <v>60</v>
      </c>
      <c r="G28" s="40">
        <v>0.5</v>
      </c>
      <c r="H28" s="40">
        <v>0.1</v>
      </c>
      <c r="I28" s="40">
        <v>1.5</v>
      </c>
      <c r="J28" s="40">
        <v>8.5</v>
      </c>
      <c r="K28" s="41" t="s">
        <v>37</v>
      </c>
      <c r="L28" s="40">
        <v>16.95</v>
      </c>
    </row>
    <row r="29" spans="1:12" ht="15" x14ac:dyDescent="0.25">
      <c r="A29" s="21"/>
      <c r="B29" s="13"/>
      <c r="C29" s="10"/>
      <c r="D29" s="6"/>
      <c r="E29" s="47"/>
      <c r="F29" s="40"/>
      <c r="G29" s="40"/>
      <c r="H29" s="40"/>
      <c r="I29" s="40"/>
      <c r="J29" s="40"/>
      <c r="K29" s="41"/>
      <c r="L29" s="40"/>
    </row>
    <row r="30" spans="1:12" ht="15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22"/>
      <c r="B31" s="15"/>
      <c r="C31" s="8"/>
      <c r="D31" s="16" t="s">
        <v>25</v>
      </c>
      <c r="E31" s="9"/>
      <c r="F31" s="17">
        <f>SUM(F24:F30)</f>
        <v>535</v>
      </c>
      <c r="G31" s="17">
        <f t="shared" ref="G31" si="7">SUM(G24:G30)</f>
        <v>22.4</v>
      </c>
      <c r="H31" s="17">
        <f t="shared" ref="H31" si="8">SUM(H24:H30)</f>
        <v>18.5</v>
      </c>
      <c r="I31" s="17">
        <f t="shared" ref="I31" si="9">SUM(I24:I30)</f>
        <v>80.3</v>
      </c>
      <c r="J31" s="17">
        <f t="shared" ref="J31" si="10">SUM(J24:J30)</f>
        <v>577.9</v>
      </c>
      <c r="K31" s="23"/>
      <c r="L31" s="17">
        <f t="shared" si="6"/>
        <v>70.56</v>
      </c>
    </row>
    <row r="32" spans="1:12" ht="13.5" thickBot="1" x14ac:dyDescent="0.25">
      <c r="A32" s="26">
        <f>A24</f>
        <v>1</v>
      </c>
      <c r="B32" s="27">
        <f>B24</f>
        <v>3</v>
      </c>
      <c r="C32" s="61" t="s">
        <v>4</v>
      </c>
      <c r="D32" s="62"/>
      <c r="E32" s="28"/>
      <c r="F32" s="29">
        <v>535</v>
      </c>
      <c r="G32" s="29">
        <v>22.4</v>
      </c>
      <c r="H32" s="29">
        <v>18.5</v>
      </c>
      <c r="I32" s="29">
        <v>80.3</v>
      </c>
      <c r="J32" s="29">
        <v>577.9</v>
      </c>
      <c r="K32" s="30"/>
      <c r="L32" s="29">
        <v>70.56</v>
      </c>
    </row>
    <row r="33" spans="1:12" ht="15.75" customHeight="1" x14ac:dyDescent="0.25">
      <c r="A33" s="18">
        <v>1</v>
      </c>
      <c r="B33" s="19">
        <v>4</v>
      </c>
      <c r="C33" s="20" t="s">
        <v>20</v>
      </c>
      <c r="D33" s="5" t="s">
        <v>21</v>
      </c>
      <c r="E33" s="47" t="s">
        <v>66</v>
      </c>
      <c r="F33" s="48">
        <v>200</v>
      </c>
      <c r="G33" s="37">
        <v>15.3</v>
      </c>
      <c r="H33" s="37">
        <v>9.1999999999999993</v>
      </c>
      <c r="I33" s="37">
        <v>31.1</v>
      </c>
      <c r="J33" s="37">
        <v>267.89999999999998</v>
      </c>
      <c r="K33" s="38" t="s">
        <v>67</v>
      </c>
      <c r="L33" s="37">
        <v>44.47</v>
      </c>
    </row>
    <row r="34" spans="1:12" ht="15" x14ac:dyDescent="0.25">
      <c r="A34" s="21"/>
      <c r="B34" s="13"/>
      <c r="C34" s="10"/>
      <c r="D34" s="6"/>
      <c r="E34" s="49"/>
      <c r="F34" s="50"/>
      <c r="G34" s="40"/>
      <c r="H34" s="40"/>
      <c r="I34" s="40"/>
      <c r="J34" s="40"/>
      <c r="K34" s="41"/>
      <c r="L34" s="40"/>
    </row>
    <row r="35" spans="1:12" ht="15" x14ac:dyDescent="0.25">
      <c r="A35" s="21"/>
      <c r="B35" s="13"/>
      <c r="C35" s="10"/>
      <c r="D35" s="7" t="s">
        <v>22</v>
      </c>
      <c r="E35" s="49" t="s">
        <v>68</v>
      </c>
      <c r="F35" s="50">
        <v>200</v>
      </c>
      <c r="G35" s="40">
        <v>5.8</v>
      </c>
      <c r="H35" s="40">
        <v>6.4</v>
      </c>
      <c r="I35" s="40">
        <v>9.4</v>
      </c>
      <c r="J35" s="40">
        <v>118.4</v>
      </c>
      <c r="K35" s="41" t="s">
        <v>38</v>
      </c>
      <c r="L35" s="40">
        <v>13.9</v>
      </c>
    </row>
    <row r="36" spans="1:12" ht="15" x14ac:dyDescent="0.25">
      <c r="A36" s="21"/>
      <c r="B36" s="13"/>
      <c r="C36" s="10"/>
      <c r="D36" s="7" t="s">
        <v>23</v>
      </c>
      <c r="E36" s="49" t="s">
        <v>39</v>
      </c>
      <c r="F36" s="50">
        <v>50</v>
      </c>
      <c r="G36" s="40">
        <v>3.6</v>
      </c>
      <c r="H36" s="40">
        <v>0.4</v>
      </c>
      <c r="I36" s="40">
        <v>21.5</v>
      </c>
      <c r="J36" s="40">
        <v>104.5</v>
      </c>
      <c r="K36" s="41" t="s">
        <v>38</v>
      </c>
      <c r="L36" s="40">
        <v>3.9</v>
      </c>
    </row>
    <row r="37" spans="1:12" ht="15.75" thickBot="1" x14ac:dyDescent="0.3">
      <c r="A37" s="21"/>
      <c r="B37" s="13"/>
      <c r="C37" s="10"/>
      <c r="D37" s="7" t="s">
        <v>24</v>
      </c>
      <c r="E37" s="51"/>
      <c r="F37" s="52"/>
      <c r="G37" s="40"/>
      <c r="H37" s="40"/>
      <c r="I37" s="40"/>
      <c r="J37" s="40"/>
      <c r="K37" s="41"/>
      <c r="L37" s="40"/>
    </row>
    <row r="38" spans="1:12" ht="15.75" thickBot="1" x14ac:dyDescent="0.3">
      <c r="A38" s="21"/>
      <c r="B38" s="13"/>
      <c r="C38" s="10"/>
      <c r="D38" s="6" t="s">
        <v>114</v>
      </c>
      <c r="E38" s="51" t="s">
        <v>65</v>
      </c>
      <c r="F38" s="52">
        <v>60</v>
      </c>
      <c r="G38" s="40">
        <v>0.3</v>
      </c>
      <c r="H38" s="40">
        <v>0</v>
      </c>
      <c r="I38" s="40">
        <v>43.1</v>
      </c>
      <c r="J38" s="40">
        <v>173.8</v>
      </c>
      <c r="K38" s="41" t="s">
        <v>38</v>
      </c>
      <c r="L38" s="40">
        <v>10.199999999999999</v>
      </c>
    </row>
    <row r="39" spans="1:12" ht="15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22"/>
      <c r="B40" s="15"/>
      <c r="C40" s="8"/>
      <c r="D40" s="16" t="s">
        <v>25</v>
      </c>
      <c r="E40" s="9"/>
      <c r="F40" s="17">
        <f>SUM(F33:F39)</f>
        <v>510</v>
      </c>
      <c r="G40" s="17">
        <f t="shared" ref="G40" si="11">SUM(G33:G39)</f>
        <v>25.000000000000004</v>
      </c>
      <c r="H40" s="17">
        <f t="shared" ref="H40" si="12">SUM(H33:H39)</f>
        <v>16</v>
      </c>
      <c r="I40" s="17">
        <f t="shared" ref="I40" si="13">SUM(I33:I39)</f>
        <v>105.1</v>
      </c>
      <c r="J40" s="17">
        <f t="shared" ref="J40" si="14">SUM(J33:J39)</f>
        <v>664.59999999999991</v>
      </c>
      <c r="K40" s="23"/>
      <c r="L40" s="17">
        <f t="shared" ref="L40:L49" si="15">SUM(L33:L39)</f>
        <v>72.47</v>
      </c>
    </row>
    <row r="41" spans="1:12" ht="13.5" thickBot="1" x14ac:dyDescent="0.25">
      <c r="A41" s="26">
        <f>A33</f>
        <v>1</v>
      </c>
      <c r="B41" s="27">
        <f>B33</f>
        <v>4</v>
      </c>
      <c r="C41" s="61" t="s">
        <v>4</v>
      </c>
      <c r="D41" s="62"/>
      <c r="E41" s="28"/>
      <c r="F41" s="29">
        <v>510</v>
      </c>
      <c r="G41" s="29">
        <v>25</v>
      </c>
      <c r="H41" s="29">
        <v>16</v>
      </c>
      <c r="I41" s="29">
        <v>105.1</v>
      </c>
      <c r="J41" s="29">
        <v>664.6</v>
      </c>
      <c r="K41" s="30"/>
      <c r="L41" s="29">
        <v>72.47</v>
      </c>
    </row>
    <row r="42" spans="1:12" ht="15" x14ac:dyDescent="0.25">
      <c r="A42" s="18">
        <v>1</v>
      </c>
      <c r="B42" s="19">
        <v>5</v>
      </c>
      <c r="C42" s="20" t="s">
        <v>20</v>
      </c>
      <c r="D42" s="5" t="s">
        <v>21</v>
      </c>
      <c r="E42" s="47" t="s">
        <v>70</v>
      </c>
      <c r="F42" s="37">
        <v>140</v>
      </c>
      <c r="G42" s="37">
        <v>17.100000000000001</v>
      </c>
      <c r="H42" s="37">
        <v>12.1</v>
      </c>
      <c r="I42" s="37">
        <v>16.2</v>
      </c>
      <c r="J42" s="37">
        <v>242.1</v>
      </c>
      <c r="K42" s="38" t="s">
        <v>71</v>
      </c>
      <c r="L42" s="37">
        <v>43.61</v>
      </c>
    </row>
    <row r="43" spans="1:12" ht="15" x14ac:dyDescent="0.25">
      <c r="A43" s="21"/>
      <c r="B43" s="13"/>
      <c r="C43" s="10"/>
      <c r="D43" s="6"/>
      <c r="E43" s="49" t="s">
        <v>72</v>
      </c>
      <c r="F43" s="40">
        <v>150</v>
      </c>
      <c r="G43" s="40">
        <v>4.5</v>
      </c>
      <c r="H43" s="40">
        <v>5.5</v>
      </c>
      <c r="I43" s="40">
        <v>26.5</v>
      </c>
      <c r="J43" s="40">
        <v>173.7</v>
      </c>
      <c r="K43" s="41" t="s">
        <v>73</v>
      </c>
      <c r="L43" s="40">
        <v>15.7</v>
      </c>
    </row>
    <row r="44" spans="1:12" ht="15" x14ac:dyDescent="0.25">
      <c r="A44" s="21"/>
      <c r="B44" s="13"/>
      <c r="C44" s="10"/>
      <c r="D44" s="7" t="s">
        <v>22</v>
      </c>
      <c r="E44" s="49" t="s">
        <v>74</v>
      </c>
      <c r="F44" s="40">
        <v>200</v>
      </c>
      <c r="G44" s="40">
        <v>0.1</v>
      </c>
      <c r="H44" s="40">
        <v>0</v>
      </c>
      <c r="I44" s="40">
        <v>5.2</v>
      </c>
      <c r="J44" s="40">
        <v>21.4</v>
      </c>
      <c r="K44" s="41" t="s">
        <v>75</v>
      </c>
      <c r="L44" s="40">
        <v>1</v>
      </c>
    </row>
    <row r="45" spans="1:12" ht="15.75" thickBot="1" x14ac:dyDescent="0.3">
      <c r="A45" s="21"/>
      <c r="B45" s="13"/>
      <c r="C45" s="10"/>
      <c r="D45" s="7" t="s">
        <v>23</v>
      </c>
      <c r="E45" s="49" t="s">
        <v>39</v>
      </c>
      <c r="F45" s="40">
        <v>50</v>
      </c>
      <c r="G45" s="40">
        <v>3.6</v>
      </c>
      <c r="H45" s="40">
        <v>0.4</v>
      </c>
      <c r="I45" s="40">
        <v>21.5</v>
      </c>
      <c r="J45" s="40">
        <v>104.5</v>
      </c>
      <c r="K45" s="41" t="s">
        <v>38</v>
      </c>
      <c r="L45" s="40">
        <v>3.9</v>
      </c>
    </row>
    <row r="46" spans="1:12" ht="15" x14ac:dyDescent="0.25">
      <c r="A46" s="21"/>
      <c r="B46" s="13"/>
      <c r="C46" s="10"/>
      <c r="D46" s="7" t="s">
        <v>24</v>
      </c>
      <c r="E46" s="47"/>
      <c r="F46" s="40"/>
      <c r="G46" s="40"/>
      <c r="H46" s="40"/>
      <c r="I46" s="40"/>
      <c r="J46" s="40"/>
      <c r="K46" s="41"/>
      <c r="L46" s="40"/>
    </row>
    <row r="47" spans="1:12" ht="15.75" thickBot="1" x14ac:dyDescent="0.3">
      <c r="A47" s="21"/>
      <c r="B47" s="13"/>
      <c r="C47" s="10"/>
      <c r="D47" s="6" t="s">
        <v>114</v>
      </c>
      <c r="E47" s="51" t="s">
        <v>69</v>
      </c>
      <c r="F47" s="40">
        <v>60</v>
      </c>
      <c r="G47" s="40">
        <v>1.1000000000000001</v>
      </c>
      <c r="H47" s="40">
        <v>5.3</v>
      </c>
      <c r="I47" s="40">
        <v>4.5999999999999996</v>
      </c>
      <c r="J47" s="40">
        <v>71.099999999999994</v>
      </c>
      <c r="K47" s="41" t="s">
        <v>38</v>
      </c>
      <c r="L47" s="40">
        <v>9</v>
      </c>
    </row>
    <row r="48" spans="1:12" ht="15.75" thickBot="1" x14ac:dyDescent="0.3">
      <c r="A48" s="21"/>
      <c r="B48" s="13"/>
      <c r="C48" s="10"/>
      <c r="D48" s="6"/>
      <c r="E48" s="51"/>
      <c r="F48" s="40"/>
      <c r="G48" s="40"/>
      <c r="H48" s="40"/>
      <c r="I48" s="40"/>
      <c r="J48" s="40"/>
      <c r="K48" s="41"/>
      <c r="L48" s="40"/>
    </row>
    <row r="49" spans="1:12" ht="15" x14ac:dyDescent="0.25">
      <c r="A49" s="22"/>
      <c r="B49" s="15"/>
      <c r="C49" s="8"/>
      <c r="D49" s="16" t="s">
        <v>25</v>
      </c>
      <c r="E49" s="9"/>
      <c r="F49" s="17">
        <f>SUM(F42:F48)</f>
        <v>600</v>
      </c>
      <c r="G49" s="17">
        <f t="shared" ref="G49" si="16">SUM(G42:G48)</f>
        <v>26.400000000000006</v>
      </c>
      <c r="H49" s="17">
        <f t="shared" ref="H49" si="17">SUM(H42:H48)</f>
        <v>23.3</v>
      </c>
      <c r="I49" s="17">
        <f t="shared" ref="I49" si="18">SUM(I42:I48)</f>
        <v>74</v>
      </c>
      <c r="J49" s="17">
        <v>612.79999999999995</v>
      </c>
      <c r="K49" s="23"/>
      <c r="L49" s="17">
        <f t="shared" si="15"/>
        <v>73.210000000000008</v>
      </c>
    </row>
    <row r="50" spans="1:12" ht="13.5" thickBot="1" x14ac:dyDescent="0.25">
      <c r="A50" s="26">
        <f>A42</f>
        <v>1</v>
      </c>
      <c r="B50" s="27">
        <f>B42</f>
        <v>5</v>
      </c>
      <c r="C50" s="61" t="s">
        <v>4</v>
      </c>
      <c r="D50" s="62"/>
      <c r="E50" s="28"/>
      <c r="F50" s="29">
        <v>600</v>
      </c>
      <c r="G50" s="29">
        <v>26.4</v>
      </c>
      <c r="H50" s="29">
        <v>23.3</v>
      </c>
      <c r="I50" s="29">
        <v>74</v>
      </c>
      <c r="J50" s="29">
        <v>612.79999999999995</v>
      </c>
      <c r="K50" s="30"/>
      <c r="L50" s="29">
        <v>73.209999999999994</v>
      </c>
    </row>
    <row r="51" spans="1:12" ht="15" x14ac:dyDescent="0.25">
      <c r="A51" s="18">
        <v>1</v>
      </c>
      <c r="B51" s="19">
        <v>6</v>
      </c>
      <c r="C51" s="20" t="s">
        <v>20</v>
      </c>
      <c r="D51" s="5" t="s">
        <v>21</v>
      </c>
      <c r="E51" s="47" t="s">
        <v>76</v>
      </c>
      <c r="F51" s="37">
        <v>200</v>
      </c>
      <c r="G51" s="37">
        <v>18.600000000000001</v>
      </c>
      <c r="H51" s="37">
        <v>24.5</v>
      </c>
      <c r="I51" s="37">
        <v>24.6</v>
      </c>
      <c r="J51" s="37">
        <v>392.9</v>
      </c>
      <c r="K51" s="38" t="s">
        <v>43</v>
      </c>
      <c r="L51" s="37">
        <v>43.06</v>
      </c>
    </row>
    <row r="52" spans="1:12" ht="15" x14ac:dyDescent="0.25">
      <c r="A52" s="21"/>
      <c r="B52" s="13"/>
      <c r="C52" s="10"/>
      <c r="D52" s="6"/>
      <c r="E52" s="4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1"/>
      <c r="B53" s="13"/>
      <c r="C53" s="10"/>
      <c r="D53" s="7" t="s">
        <v>22</v>
      </c>
      <c r="E53" s="49" t="s">
        <v>77</v>
      </c>
      <c r="F53" s="40">
        <v>200</v>
      </c>
      <c r="G53" s="40">
        <v>3.5</v>
      </c>
      <c r="H53" s="40">
        <v>3.4</v>
      </c>
      <c r="I53" s="40">
        <v>22.3</v>
      </c>
      <c r="J53" s="40">
        <v>133.4</v>
      </c>
      <c r="K53" s="41" t="s">
        <v>78</v>
      </c>
      <c r="L53" s="40">
        <v>17.89</v>
      </c>
    </row>
    <row r="54" spans="1:12" ht="15" x14ac:dyDescent="0.25">
      <c r="A54" s="21"/>
      <c r="B54" s="13"/>
      <c r="C54" s="10"/>
      <c r="D54" s="7" t="s">
        <v>23</v>
      </c>
      <c r="E54" s="49" t="s">
        <v>58</v>
      </c>
      <c r="F54" s="40">
        <v>20</v>
      </c>
      <c r="G54" s="40">
        <v>1.3</v>
      </c>
      <c r="H54" s="40">
        <v>0.2</v>
      </c>
      <c r="I54" s="40">
        <v>6.7</v>
      </c>
      <c r="J54" s="40">
        <v>34.200000000000003</v>
      </c>
      <c r="K54" s="41" t="s">
        <v>38</v>
      </c>
      <c r="L54" s="40">
        <v>1.8</v>
      </c>
    </row>
    <row r="55" spans="1:12" ht="15.75" thickBot="1" x14ac:dyDescent="0.3">
      <c r="A55" s="21"/>
      <c r="B55" s="13"/>
      <c r="C55" s="10"/>
      <c r="D55" s="7" t="s">
        <v>24</v>
      </c>
      <c r="E55" s="51" t="s">
        <v>46</v>
      </c>
      <c r="F55" s="40">
        <v>150</v>
      </c>
      <c r="G55" s="40">
        <v>0.6</v>
      </c>
      <c r="H55" s="40">
        <v>0.6</v>
      </c>
      <c r="I55" s="40">
        <v>14.7</v>
      </c>
      <c r="J55" s="40">
        <v>66.599999999999994</v>
      </c>
      <c r="K55" s="41" t="s">
        <v>38</v>
      </c>
      <c r="L55" s="40">
        <v>22.5</v>
      </c>
    </row>
    <row r="56" spans="1:12" ht="15.75" thickBot="1" x14ac:dyDescent="0.3">
      <c r="A56" s="21"/>
      <c r="B56" s="13"/>
      <c r="C56" s="10"/>
      <c r="D56" s="6"/>
      <c r="E56" s="51"/>
      <c r="F56" s="40"/>
      <c r="G56" s="40"/>
      <c r="H56" s="40"/>
      <c r="I56" s="40"/>
      <c r="J56" s="40"/>
      <c r="K56" s="41"/>
      <c r="L56" s="40"/>
    </row>
    <row r="57" spans="1:12" ht="15" x14ac:dyDescent="0.25">
      <c r="A57" s="21"/>
      <c r="B57" s="13"/>
      <c r="C57" s="10"/>
      <c r="D57" s="6"/>
      <c r="E57" s="4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2"/>
      <c r="B58" s="15"/>
      <c r="C58" s="8"/>
      <c r="D58" s="16" t="s">
        <v>25</v>
      </c>
      <c r="E58" s="9"/>
      <c r="F58" s="17">
        <f>SUM(F51:F57)</f>
        <v>570</v>
      </c>
      <c r="G58" s="17">
        <f t="shared" ref="G58" si="19">SUM(G51:G57)</f>
        <v>24.000000000000004</v>
      </c>
      <c r="H58" s="17">
        <f t="shared" ref="H58" si="20">SUM(H51:H57)</f>
        <v>28.7</v>
      </c>
      <c r="I58" s="17">
        <f t="shared" ref="I58" si="21">SUM(I51:I57)</f>
        <v>68.300000000000011</v>
      </c>
      <c r="J58" s="17">
        <f t="shared" ref="J58" si="22">SUM(J51:J57)</f>
        <v>627.1</v>
      </c>
      <c r="K58" s="23"/>
      <c r="L58" s="17">
        <f t="shared" ref="L58" si="23">SUM(L51:L57)</f>
        <v>85.25</v>
      </c>
    </row>
    <row r="59" spans="1:12" ht="13.5" thickBot="1" x14ac:dyDescent="0.25">
      <c r="A59" s="26">
        <f>A51</f>
        <v>1</v>
      </c>
      <c r="B59" s="27">
        <f>B51</f>
        <v>6</v>
      </c>
      <c r="C59" s="61" t="s">
        <v>4</v>
      </c>
      <c r="D59" s="62"/>
      <c r="E59" s="28"/>
      <c r="F59" s="29">
        <v>570</v>
      </c>
      <c r="G59" s="29">
        <v>24</v>
      </c>
      <c r="H59" s="29">
        <v>28.7</v>
      </c>
      <c r="I59" s="29">
        <v>68.3</v>
      </c>
      <c r="J59" s="29">
        <v>627.1</v>
      </c>
      <c r="K59" s="30"/>
      <c r="L59" s="29">
        <v>85.25</v>
      </c>
    </row>
    <row r="60" spans="1:12" ht="15" x14ac:dyDescent="0.25">
      <c r="A60" s="18">
        <v>2</v>
      </c>
      <c r="B60" s="19">
        <v>1</v>
      </c>
      <c r="C60" s="20" t="s">
        <v>20</v>
      </c>
      <c r="D60" s="5" t="s">
        <v>21</v>
      </c>
      <c r="E60" s="47" t="s">
        <v>79</v>
      </c>
      <c r="F60" s="37">
        <v>80</v>
      </c>
      <c r="G60" s="37">
        <v>10.9</v>
      </c>
      <c r="H60" s="37">
        <v>9.5</v>
      </c>
      <c r="I60" s="37">
        <v>6.7</v>
      </c>
      <c r="J60" s="37">
        <v>156</v>
      </c>
      <c r="K60" s="38" t="s">
        <v>80</v>
      </c>
      <c r="L60" s="37">
        <v>26.82</v>
      </c>
    </row>
    <row r="61" spans="1:12" ht="15" x14ac:dyDescent="0.25">
      <c r="A61" s="21"/>
      <c r="B61" s="13"/>
      <c r="C61" s="10"/>
      <c r="D61" s="6"/>
      <c r="E61" s="49" t="s">
        <v>81</v>
      </c>
      <c r="F61" s="40">
        <v>95</v>
      </c>
      <c r="G61" s="40">
        <v>2.2000000000000002</v>
      </c>
      <c r="H61" s="40">
        <v>3</v>
      </c>
      <c r="I61" s="40">
        <v>22.1</v>
      </c>
      <c r="J61" s="40">
        <v>124.7</v>
      </c>
      <c r="K61" s="41" t="s">
        <v>82</v>
      </c>
      <c r="L61" s="40">
        <v>6.98</v>
      </c>
    </row>
    <row r="62" spans="1:12" ht="15" x14ac:dyDescent="0.25">
      <c r="A62" s="21"/>
      <c r="B62" s="13"/>
      <c r="C62" s="10"/>
      <c r="D62" s="7" t="s">
        <v>22</v>
      </c>
      <c r="E62" s="49" t="s">
        <v>85</v>
      </c>
      <c r="F62" s="40">
        <v>200</v>
      </c>
      <c r="G62" s="40">
        <v>1</v>
      </c>
      <c r="H62" s="40">
        <v>0.2</v>
      </c>
      <c r="I62" s="40">
        <v>20.2</v>
      </c>
      <c r="J62" s="40">
        <v>86.6</v>
      </c>
      <c r="K62" s="41" t="s">
        <v>43</v>
      </c>
      <c r="L62" s="40">
        <v>14</v>
      </c>
    </row>
    <row r="63" spans="1:12" ht="15" x14ac:dyDescent="0.25">
      <c r="A63" s="21"/>
      <c r="B63" s="13"/>
      <c r="C63" s="10"/>
      <c r="D63" s="7" t="s">
        <v>23</v>
      </c>
      <c r="E63" s="49" t="s">
        <v>39</v>
      </c>
      <c r="F63" s="40">
        <v>50</v>
      </c>
      <c r="G63" s="40">
        <v>3.6</v>
      </c>
      <c r="H63" s="40">
        <v>0.4</v>
      </c>
      <c r="I63" s="40">
        <v>21.5</v>
      </c>
      <c r="J63" s="40">
        <v>104.5</v>
      </c>
      <c r="K63" s="41" t="s">
        <v>43</v>
      </c>
      <c r="L63" s="40">
        <v>3.9</v>
      </c>
    </row>
    <row r="64" spans="1:12" ht="15.75" thickBot="1" x14ac:dyDescent="0.3">
      <c r="A64" s="21"/>
      <c r="B64" s="13"/>
      <c r="C64" s="10"/>
      <c r="D64" s="7"/>
      <c r="E64" s="51" t="s">
        <v>83</v>
      </c>
      <c r="F64" s="40">
        <v>45</v>
      </c>
      <c r="G64" s="40">
        <v>0.9</v>
      </c>
      <c r="H64" s="40">
        <v>3.2</v>
      </c>
      <c r="I64" s="40">
        <v>4.5999999999999996</v>
      </c>
      <c r="J64" s="40">
        <v>50.9</v>
      </c>
      <c r="K64" s="41" t="s">
        <v>84</v>
      </c>
      <c r="L64" s="40">
        <v>7.61</v>
      </c>
    </row>
    <row r="65" spans="1:12" ht="15" x14ac:dyDescent="0.25">
      <c r="A65" s="21"/>
      <c r="B65" s="13"/>
      <c r="C65" s="10"/>
      <c r="D65" s="6" t="s">
        <v>45</v>
      </c>
      <c r="E65" s="47" t="s">
        <v>35</v>
      </c>
      <c r="F65" s="40">
        <v>60</v>
      </c>
      <c r="G65" s="40">
        <v>0.5</v>
      </c>
      <c r="H65" s="40">
        <v>0.1</v>
      </c>
      <c r="I65" s="40">
        <v>1.5</v>
      </c>
      <c r="J65" s="40">
        <v>8.5</v>
      </c>
      <c r="K65" s="41" t="s">
        <v>37</v>
      </c>
      <c r="L65" s="40">
        <v>16.95</v>
      </c>
    </row>
    <row r="66" spans="1:12" ht="15.75" thickBot="1" x14ac:dyDescent="0.3">
      <c r="A66" s="21"/>
      <c r="B66" s="13"/>
      <c r="C66" s="10"/>
      <c r="D66" s="6" t="s">
        <v>25</v>
      </c>
      <c r="E66" s="51"/>
      <c r="F66" s="40">
        <v>530</v>
      </c>
      <c r="G66" s="40">
        <v>19.100000000000001</v>
      </c>
      <c r="H66" s="40">
        <v>16.399999999999999</v>
      </c>
      <c r="I66" s="40">
        <v>76.599999999999994</v>
      </c>
      <c r="J66" s="40">
        <v>531.20000000000005</v>
      </c>
      <c r="K66" s="41"/>
      <c r="L66" s="40">
        <v>76.260000000000005</v>
      </c>
    </row>
    <row r="67" spans="1:12" ht="13.5" thickBot="1" x14ac:dyDescent="0.25">
      <c r="A67" s="26">
        <f>A60</f>
        <v>2</v>
      </c>
      <c r="B67" s="27">
        <f>B60</f>
        <v>1</v>
      </c>
      <c r="C67" s="61" t="s">
        <v>4</v>
      </c>
      <c r="D67" s="62"/>
      <c r="E67" s="28"/>
      <c r="F67" s="29">
        <v>530</v>
      </c>
      <c r="G67" s="29">
        <v>19.100000000000001</v>
      </c>
      <c r="H67" s="29">
        <v>16.399999999999999</v>
      </c>
      <c r="I67" s="29">
        <v>76.599999999999994</v>
      </c>
      <c r="J67" s="29">
        <v>531.20000000000005</v>
      </c>
      <c r="K67" s="30"/>
      <c r="L67" s="29">
        <v>76.260000000000005</v>
      </c>
    </row>
    <row r="68" spans="1:12" ht="15" x14ac:dyDescent="0.25">
      <c r="A68" s="18">
        <v>2</v>
      </c>
      <c r="B68" s="19">
        <v>2</v>
      </c>
      <c r="C68" s="20" t="s">
        <v>20</v>
      </c>
      <c r="D68" s="5" t="s">
        <v>21</v>
      </c>
      <c r="E68" s="47" t="s">
        <v>88</v>
      </c>
      <c r="F68" s="37">
        <v>150</v>
      </c>
      <c r="G68" s="37">
        <v>9.6999999999999993</v>
      </c>
      <c r="H68" s="37">
        <v>10.6</v>
      </c>
      <c r="I68" s="37">
        <v>4.8</v>
      </c>
      <c r="J68" s="37">
        <v>153.5</v>
      </c>
      <c r="K68" s="38" t="s">
        <v>89</v>
      </c>
      <c r="L68" s="37">
        <v>37.6</v>
      </c>
    </row>
    <row r="69" spans="1:12" ht="15.75" thickBot="1" x14ac:dyDescent="0.3">
      <c r="A69" s="21"/>
      <c r="B69" s="13"/>
      <c r="C69" s="10"/>
      <c r="D69" s="6"/>
      <c r="E69" s="51"/>
      <c r="F69" s="40"/>
      <c r="G69" s="40"/>
      <c r="H69" s="40"/>
      <c r="I69" s="40"/>
      <c r="J69" s="40"/>
      <c r="K69" s="41"/>
      <c r="L69" s="40"/>
    </row>
    <row r="70" spans="1:12" ht="15" x14ac:dyDescent="0.25">
      <c r="A70" s="21"/>
      <c r="B70" s="13"/>
      <c r="C70" s="10"/>
      <c r="D70" s="7" t="s">
        <v>22</v>
      </c>
      <c r="E70" s="49" t="s">
        <v>90</v>
      </c>
      <c r="F70" s="40">
        <v>200</v>
      </c>
      <c r="G70" s="40">
        <v>0.2</v>
      </c>
      <c r="H70" s="40">
        <v>0.2</v>
      </c>
      <c r="I70" s="40">
        <v>11</v>
      </c>
      <c r="J70" s="40">
        <v>46.7</v>
      </c>
      <c r="K70" s="41" t="s">
        <v>91</v>
      </c>
      <c r="L70" s="40">
        <v>10.49</v>
      </c>
    </row>
    <row r="71" spans="1:12" ht="15" x14ac:dyDescent="0.25">
      <c r="A71" s="21"/>
      <c r="B71" s="13"/>
      <c r="C71" s="10"/>
      <c r="D71" s="7" t="s">
        <v>23</v>
      </c>
      <c r="E71" s="49" t="s">
        <v>39</v>
      </c>
      <c r="F71" s="40">
        <v>50</v>
      </c>
      <c r="G71" s="40">
        <v>3.6</v>
      </c>
      <c r="H71" s="40">
        <v>0.4</v>
      </c>
      <c r="I71" s="40">
        <v>21.5</v>
      </c>
      <c r="J71" s="40">
        <v>104.5</v>
      </c>
      <c r="K71" s="41" t="s">
        <v>43</v>
      </c>
      <c r="L71" s="40">
        <v>3.9</v>
      </c>
    </row>
    <row r="72" spans="1:12" ht="15" x14ac:dyDescent="0.25">
      <c r="A72" s="21"/>
      <c r="B72" s="13"/>
      <c r="C72" s="10"/>
      <c r="D72" s="7" t="s">
        <v>24</v>
      </c>
      <c r="E72" s="49" t="s">
        <v>54</v>
      </c>
      <c r="F72" s="40">
        <v>150</v>
      </c>
      <c r="G72" s="40">
        <v>2.2999999999999998</v>
      </c>
      <c r="H72" s="40">
        <v>0.8</v>
      </c>
      <c r="I72" s="40">
        <v>31.5</v>
      </c>
      <c r="J72" s="40">
        <v>141.80000000000001</v>
      </c>
      <c r="K72" s="41" t="s">
        <v>43</v>
      </c>
      <c r="L72" s="40">
        <v>29.25</v>
      </c>
    </row>
    <row r="73" spans="1:12" ht="15" x14ac:dyDescent="0.25">
      <c r="A73" s="21"/>
      <c r="B73" s="13"/>
      <c r="C73" s="10"/>
      <c r="D73" s="6" t="s">
        <v>114</v>
      </c>
      <c r="E73" s="49" t="s">
        <v>86</v>
      </c>
      <c r="F73" s="40">
        <v>30</v>
      </c>
      <c r="G73" s="40">
        <v>3.5</v>
      </c>
      <c r="H73" s="40">
        <v>4.4000000000000004</v>
      </c>
      <c r="I73" s="40">
        <v>0</v>
      </c>
      <c r="J73" s="40">
        <v>53.7</v>
      </c>
      <c r="K73" s="41" t="s">
        <v>87</v>
      </c>
      <c r="L73" s="40">
        <v>11.23</v>
      </c>
    </row>
    <row r="74" spans="1:12" ht="15.75" customHeight="1" x14ac:dyDescent="0.25">
      <c r="A74" s="21"/>
      <c r="B74" s="13"/>
      <c r="C74" s="10"/>
      <c r="D74" s="6"/>
      <c r="E74" s="4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2"/>
      <c r="B75" s="15"/>
      <c r="C75" s="8"/>
      <c r="D75" s="16" t="s">
        <v>25</v>
      </c>
      <c r="E75" s="9"/>
      <c r="F75" s="17">
        <f>SUM(F68:F74)</f>
        <v>580</v>
      </c>
      <c r="G75" s="17">
        <f t="shared" ref="G75" si="24">SUM(G68:G74)</f>
        <v>19.299999999999997</v>
      </c>
      <c r="H75" s="17">
        <f t="shared" ref="H75" si="25">SUM(H68:H74)</f>
        <v>16.399999999999999</v>
      </c>
      <c r="I75" s="17">
        <f t="shared" ref="I75" si="26">SUM(I68:I74)</f>
        <v>68.8</v>
      </c>
      <c r="J75" s="17">
        <f t="shared" ref="J75" si="27">SUM(J68:J74)</f>
        <v>500.2</v>
      </c>
      <c r="K75" s="23"/>
      <c r="L75" s="17">
        <f t="shared" ref="L75:L84" si="28">SUM(L68:L74)</f>
        <v>92.470000000000013</v>
      </c>
    </row>
    <row r="76" spans="1:12" ht="13.5" thickBot="1" x14ac:dyDescent="0.25">
      <c r="A76" s="26">
        <f>A68</f>
        <v>2</v>
      </c>
      <c r="B76" s="27">
        <f>B68</f>
        <v>2</v>
      </c>
      <c r="C76" s="61" t="s">
        <v>4</v>
      </c>
      <c r="D76" s="62"/>
      <c r="E76" s="28"/>
      <c r="F76" s="29">
        <v>565</v>
      </c>
      <c r="G76" s="29">
        <v>19.3</v>
      </c>
      <c r="H76" s="29">
        <v>16.399999999999999</v>
      </c>
      <c r="I76" s="29">
        <v>68.8</v>
      </c>
      <c r="J76" s="29">
        <v>500.2</v>
      </c>
      <c r="K76" s="30"/>
      <c r="L76" s="29">
        <v>92.47</v>
      </c>
    </row>
    <row r="77" spans="1:12" ht="15" x14ac:dyDescent="0.25">
      <c r="A77" s="12">
        <v>2</v>
      </c>
      <c r="B77" s="13">
        <v>3</v>
      </c>
      <c r="C77" s="20" t="s">
        <v>20</v>
      </c>
      <c r="D77" s="5" t="s">
        <v>21</v>
      </c>
      <c r="E77" s="47" t="s">
        <v>94</v>
      </c>
      <c r="F77" s="37">
        <v>90</v>
      </c>
      <c r="G77" s="37">
        <v>14.5</v>
      </c>
      <c r="H77" s="37">
        <v>9.9</v>
      </c>
      <c r="I77" s="37">
        <v>2.6</v>
      </c>
      <c r="J77" s="37">
        <v>157.6</v>
      </c>
      <c r="K77" s="38" t="s">
        <v>95</v>
      </c>
      <c r="L77" s="37">
        <v>30.9</v>
      </c>
    </row>
    <row r="78" spans="1:12" ht="15.75" thickBot="1" x14ac:dyDescent="0.3">
      <c r="A78" s="12"/>
      <c r="B78" s="13"/>
      <c r="C78" s="10"/>
      <c r="D78" s="6"/>
      <c r="E78" s="51" t="s">
        <v>96</v>
      </c>
      <c r="F78" s="40">
        <v>200</v>
      </c>
      <c r="G78" s="40">
        <v>4.0999999999999996</v>
      </c>
      <c r="H78" s="40">
        <v>7.1</v>
      </c>
      <c r="I78" s="40">
        <v>26.4</v>
      </c>
      <c r="J78" s="40">
        <v>185.8</v>
      </c>
      <c r="K78" s="41" t="s">
        <v>73</v>
      </c>
      <c r="L78" s="40">
        <v>23.93</v>
      </c>
    </row>
    <row r="79" spans="1:12" ht="15" x14ac:dyDescent="0.25">
      <c r="A79" s="12"/>
      <c r="B79" s="13"/>
      <c r="C79" s="10"/>
      <c r="D79" s="7" t="s">
        <v>22</v>
      </c>
      <c r="E79" s="49" t="s">
        <v>97</v>
      </c>
      <c r="F79" s="40">
        <v>200</v>
      </c>
      <c r="G79" s="40">
        <v>0.2</v>
      </c>
      <c r="H79" s="40">
        <v>0.1</v>
      </c>
      <c r="I79" s="40">
        <v>7.5</v>
      </c>
      <c r="J79" s="40">
        <v>31.7</v>
      </c>
      <c r="K79" s="41" t="s">
        <v>98</v>
      </c>
      <c r="L79" s="40">
        <v>3.35</v>
      </c>
    </row>
    <row r="80" spans="1:12" ht="15.75" thickBot="1" x14ac:dyDescent="0.3">
      <c r="A80" s="12"/>
      <c r="B80" s="13"/>
      <c r="C80" s="10"/>
      <c r="D80" s="7" t="s">
        <v>23</v>
      </c>
      <c r="E80" s="49" t="s">
        <v>39</v>
      </c>
      <c r="F80" s="40">
        <v>50</v>
      </c>
      <c r="G80" s="40">
        <v>3.6</v>
      </c>
      <c r="H80" s="40">
        <v>0.4</v>
      </c>
      <c r="I80" s="40">
        <v>21.5</v>
      </c>
      <c r="J80" s="40">
        <v>104.5</v>
      </c>
      <c r="K80" s="41" t="s">
        <v>43</v>
      </c>
      <c r="L80" s="40">
        <v>3.9</v>
      </c>
    </row>
    <row r="81" spans="1:12" ht="15.75" thickBot="1" x14ac:dyDescent="0.3">
      <c r="A81" s="12"/>
      <c r="B81" s="13"/>
      <c r="C81" s="10"/>
      <c r="D81" s="7" t="s">
        <v>24</v>
      </c>
      <c r="E81" s="47"/>
      <c r="F81" s="40"/>
      <c r="G81" s="40"/>
      <c r="H81" s="40"/>
      <c r="I81" s="40"/>
      <c r="J81" s="40"/>
      <c r="K81" s="41"/>
      <c r="L81" s="40"/>
    </row>
    <row r="82" spans="1:12" ht="15" x14ac:dyDescent="0.25">
      <c r="A82" s="12"/>
      <c r="B82" s="13"/>
      <c r="C82" s="10"/>
      <c r="D82" s="6" t="s">
        <v>47</v>
      </c>
      <c r="E82" s="47" t="s">
        <v>92</v>
      </c>
      <c r="F82" s="40">
        <v>80</v>
      </c>
      <c r="G82" s="40">
        <v>1.4</v>
      </c>
      <c r="H82" s="40">
        <v>4.3</v>
      </c>
      <c r="I82" s="40">
        <v>13.3</v>
      </c>
      <c r="J82" s="40">
        <v>97.8</v>
      </c>
      <c r="K82" s="41" t="s">
        <v>93</v>
      </c>
      <c r="L82" s="40">
        <v>10.3</v>
      </c>
    </row>
    <row r="83" spans="1:12" ht="15" x14ac:dyDescent="0.25">
      <c r="A83" s="12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x14ac:dyDescent="0.25">
      <c r="A84" s="14"/>
      <c r="B84" s="15"/>
      <c r="C84" s="8"/>
      <c r="D84" s="16" t="s">
        <v>25</v>
      </c>
      <c r="E84" s="9"/>
      <c r="F84" s="17">
        <f>SUM(F77:F83)</f>
        <v>620</v>
      </c>
      <c r="G84" s="17">
        <f t="shared" ref="G84" si="29">SUM(G77:G83)</f>
        <v>23.8</v>
      </c>
      <c r="H84" s="17">
        <f t="shared" ref="H84" si="30">SUM(H77:H83)</f>
        <v>21.8</v>
      </c>
      <c r="I84" s="17">
        <f t="shared" ref="I84" si="31">SUM(I77:I83)</f>
        <v>71.3</v>
      </c>
      <c r="J84" s="17">
        <f t="shared" ref="J84" si="32">SUM(J77:J83)</f>
        <v>577.4</v>
      </c>
      <c r="K84" s="23"/>
      <c r="L84" s="17">
        <f t="shared" si="28"/>
        <v>72.38</v>
      </c>
    </row>
    <row r="85" spans="1:12" ht="13.5" thickBot="1" x14ac:dyDescent="0.25">
      <c r="A85" s="31">
        <f>A77</f>
        <v>2</v>
      </c>
      <c r="B85" s="31">
        <f>B77</f>
        <v>3</v>
      </c>
      <c r="C85" s="61" t="s">
        <v>4</v>
      </c>
      <c r="D85" s="62"/>
      <c r="E85" s="28"/>
      <c r="F85" s="29">
        <v>620</v>
      </c>
      <c r="G85" s="29">
        <v>23.8</v>
      </c>
      <c r="H85" s="29">
        <v>21.8</v>
      </c>
      <c r="I85" s="29">
        <v>71.3</v>
      </c>
      <c r="J85" s="29">
        <v>577.4</v>
      </c>
      <c r="K85" s="30"/>
      <c r="L85" s="29">
        <v>72.38</v>
      </c>
    </row>
    <row r="86" spans="1:12" ht="15" x14ac:dyDescent="0.25">
      <c r="A86" s="18">
        <v>2</v>
      </c>
      <c r="B86" s="19">
        <v>4</v>
      </c>
      <c r="C86" s="20" t="s">
        <v>20</v>
      </c>
      <c r="D86" s="5" t="s">
        <v>21</v>
      </c>
      <c r="E86" s="47" t="s">
        <v>102</v>
      </c>
      <c r="F86" s="37">
        <v>95</v>
      </c>
      <c r="G86" s="37">
        <v>18.100000000000001</v>
      </c>
      <c r="H86" s="37">
        <v>4.0999999999999996</v>
      </c>
      <c r="I86" s="37">
        <v>12.7</v>
      </c>
      <c r="J86" s="37">
        <v>160.19999999999999</v>
      </c>
      <c r="K86" s="38" t="s">
        <v>103</v>
      </c>
      <c r="L86" s="37">
        <v>26.45</v>
      </c>
    </row>
    <row r="87" spans="1:12" ht="15" x14ac:dyDescent="0.25">
      <c r="A87" s="21"/>
      <c r="B87" s="13"/>
      <c r="C87" s="10"/>
      <c r="D87" s="6"/>
      <c r="E87" s="49" t="s">
        <v>104</v>
      </c>
      <c r="F87" s="40">
        <v>150</v>
      </c>
      <c r="G87" s="40">
        <v>2.9</v>
      </c>
      <c r="H87" s="40">
        <v>7.5</v>
      </c>
      <c r="I87" s="40">
        <v>13.6</v>
      </c>
      <c r="J87" s="40">
        <v>133.30000000000001</v>
      </c>
      <c r="K87" s="41" t="s">
        <v>105</v>
      </c>
      <c r="L87" s="40">
        <v>15.69</v>
      </c>
    </row>
    <row r="88" spans="1:12" ht="15.75" customHeight="1" x14ac:dyDescent="0.25">
      <c r="A88" s="21"/>
      <c r="B88" s="13"/>
      <c r="C88" s="10"/>
      <c r="D88" s="7" t="s">
        <v>22</v>
      </c>
      <c r="E88" s="49" t="s">
        <v>106</v>
      </c>
      <c r="F88" s="40">
        <v>200</v>
      </c>
      <c r="G88" s="40">
        <v>0.2</v>
      </c>
      <c r="H88" s="40">
        <v>0</v>
      </c>
      <c r="I88" s="40">
        <v>8</v>
      </c>
      <c r="J88" s="40">
        <v>33</v>
      </c>
      <c r="K88" s="41" t="s">
        <v>107</v>
      </c>
      <c r="L88" s="40">
        <v>8.51</v>
      </c>
    </row>
    <row r="89" spans="1:12" ht="15" x14ac:dyDescent="0.25">
      <c r="A89" s="21"/>
      <c r="B89" s="13"/>
      <c r="C89" s="10"/>
      <c r="D89" s="7" t="s">
        <v>23</v>
      </c>
      <c r="E89" s="49" t="s">
        <v>44</v>
      </c>
      <c r="F89" s="40">
        <v>50</v>
      </c>
      <c r="G89" s="40">
        <v>3.6</v>
      </c>
      <c r="H89" s="40">
        <v>0.4</v>
      </c>
      <c r="I89" s="40">
        <v>21.5</v>
      </c>
      <c r="J89" s="40">
        <v>104.5</v>
      </c>
      <c r="K89" s="41" t="s">
        <v>38</v>
      </c>
      <c r="L89" s="40">
        <v>3.9</v>
      </c>
    </row>
    <row r="90" spans="1:12" ht="15" x14ac:dyDescent="0.25">
      <c r="A90" s="21"/>
      <c r="B90" s="13"/>
      <c r="C90" s="10"/>
      <c r="D90" s="7" t="s">
        <v>114</v>
      </c>
      <c r="E90" s="49" t="s">
        <v>99</v>
      </c>
      <c r="F90" s="40">
        <v>10</v>
      </c>
      <c r="G90" s="40">
        <v>0.1</v>
      </c>
      <c r="H90" s="40">
        <v>7.3</v>
      </c>
      <c r="I90" s="40">
        <v>0.1</v>
      </c>
      <c r="J90" s="40">
        <v>66.099999999999994</v>
      </c>
      <c r="K90" s="41" t="s">
        <v>100</v>
      </c>
      <c r="L90" s="40">
        <v>7.8</v>
      </c>
    </row>
    <row r="91" spans="1:12" ht="15" x14ac:dyDescent="0.25">
      <c r="A91" s="21"/>
      <c r="B91" s="13"/>
      <c r="C91" s="10"/>
      <c r="D91" s="6" t="s">
        <v>114</v>
      </c>
      <c r="E91" s="49" t="s">
        <v>101</v>
      </c>
      <c r="F91" s="40">
        <v>35</v>
      </c>
      <c r="G91" s="40">
        <v>0.1</v>
      </c>
      <c r="H91" s="40">
        <v>0</v>
      </c>
      <c r="I91" s="40">
        <v>22.8</v>
      </c>
      <c r="J91" s="40">
        <v>91.6</v>
      </c>
      <c r="K91" s="41" t="s">
        <v>38</v>
      </c>
      <c r="L91" s="40">
        <v>5.95</v>
      </c>
    </row>
    <row r="92" spans="1:12" ht="15" x14ac:dyDescent="0.25">
      <c r="A92" s="21"/>
      <c r="B92" s="13"/>
      <c r="C92" s="10"/>
      <c r="D92" s="6"/>
      <c r="E92" s="4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2"/>
      <c r="B93" s="15"/>
      <c r="C93" s="8"/>
      <c r="D93" s="16" t="s">
        <v>25</v>
      </c>
      <c r="E93" s="9"/>
      <c r="F93" s="17">
        <f>SUM(F86:F92)</f>
        <v>540</v>
      </c>
      <c r="G93" s="17">
        <f t="shared" ref="G93" si="33">SUM(G86:G92)</f>
        <v>25.000000000000004</v>
      </c>
      <c r="H93" s="17">
        <f t="shared" ref="H93" si="34">SUM(H86:H92)</f>
        <v>19.3</v>
      </c>
      <c r="I93" s="17">
        <f t="shared" ref="I93" si="35">SUM(I86:I92)</f>
        <v>78.7</v>
      </c>
      <c r="J93" s="17">
        <f t="shared" ref="J93" si="36">SUM(J86:J92)</f>
        <v>588.70000000000005</v>
      </c>
      <c r="K93" s="23"/>
      <c r="L93" s="17">
        <f t="shared" ref="L93:L102" si="37">SUM(L86:L92)</f>
        <v>68.3</v>
      </c>
    </row>
    <row r="94" spans="1:12" ht="13.5" thickBot="1" x14ac:dyDescent="0.25">
      <c r="A94" s="26">
        <f>A86</f>
        <v>2</v>
      </c>
      <c r="B94" s="27">
        <f>B86</f>
        <v>4</v>
      </c>
      <c r="C94" s="61" t="s">
        <v>4</v>
      </c>
      <c r="D94" s="62"/>
      <c r="E94" s="28"/>
      <c r="F94" s="29">
        <v>540</v>
      </c>
      <c r="G94" s="29">
        <v>25</v>
      </c>
      <c r="H94" s="29">
        <v>19.3</v>
      </c>
      <c r="I94" s="29">
        <v>78.7</v>
      </c>
      <c r="J94" s="29">
        <v>588.70000000000005</v>
      </c>
      <c r="K94" s="30"/>
      <c r="L94" s="29">
        <v>68.3</v>
      </c>
    </row>
    <row r="95" spans="1:12" ht="15" x14ac:dyDescent="0.25">
      <c r="A95" s="18">
        <v>2</v>
      </c>
      <c r="B95" s="19">
        <v>5</v>
      </c>
      <c r="C95" s="20" t="s">
        <v>20</v>
      </c>
      <c r="D95" s="5" t="s">
        <v>21</v>
      </c>
      <c r="E95" s="47" t="s">
        <v>108</v>
      </c>
      <c r="F95" s="37">
        <v>200</v>
      </c>
      <c r="G95" s="37">
        <v>20.8</v>
      </c>
      <c r="H95" s="37">
        <v>12.2</v>
      </c>
      <c r="I95" s="37">
        <v>35</v>
      </c>
      <c r="J95" s="37">
        <v>332.7</v>
      </c>
      <c r="K95" s="38" t="s">
        <v>109</v>
      </c>
      <c r="L95" s="37">
        <v>53.88</v>
      </c>
    </row>
    <row r="96" spans="1:12" ht="15" x14ac:dyDescent="0.25">
      <c r="A96" s="21"/>
      <c r="B96" s="13"/>
      <c r="C96" s="10"/>
      <c r="D96" s="6"/>
      <c r="E96" s="4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1"/>
      <c r="B97" s="13"/>
      <c r="C97" s="10"/>
      <c r="D97" s="7" t="s">
        <v>22</v>
      </c>
      <c r="E97" s="49" t="s">
        <v>85</v>
      </c>
      <c r="F97" s="40">
        <v>200</v>
      </c>
      <c r="G97" s="40">
        <v>1</v>
      </c>
      <c r="H97" s="40">
        <v>0</v>
      </c>
      <c r="I97" s="40">
        <v>25.4</v>
      </c>
      <c r="J97" s="40">
        <v>105.6</v>
      </c>
      <c r="K97" s="41" t="s">
        <v>38</v>
      </c>
      <c r="L97" s="40">
        <v>14</v>
      </c>
    </row>
    <row r="98" spans="1:12" ht="15" x14ac:dyDescent="0.25">
      <c r="A98" s="21"/>
      <c r="B98" s="13"/>
      <c r="C98" s="10"/>
      <c r="D98" s="7" t="s">
        <v>23</v>
      </c>
      <c r="E98" s="49" t="s">
        <v>39</v>
      </c>
      <c r="F98" s="40">
        <v>50</v>
      </c>
      <c r="G98" s="40">
        <v>3.6</v>
      </c>
      <c r="H98" s="40">
        <v>0.4</v>
      </c>
      <c r="I98" s="40">
        <v>21.5</v>
      </c>
      <c r="J98" s="40">
        <v>104.5</v>
      </c>
      <c r="K98" s="41" t="s">
        <v>38</v>
      </c>
      <c r="L98" s="40">
        <v>3.9</v>
      </c>
    </row>
    <row r="99" spans="1:12" ht="15.75" thickBot="1" x14ac:dyDescent="0.3">
      <c r="A99" s="21"/>
      <c r="B99" s="13"/>
      <c r="C99" s="10"/>
      <c r="D99" s="7" t="s">
        <v>114</v>
      </c>
      <c r="E99" s="51" t="s">
        <v>69</v>
      </c>
      <c r="F99" s="40">
        <v>60</v>
      </c>
      <c r="G99" s="40">
        <v>1.1000000000000001</v>
      </c>
      <c r="H99" s="40">
        <v>5.3</v>
      </c>
      <c r="I99" s="40">
        <v>4.5999999999999996</v>
      </c>
      <c r="J99" s="40">
        <v>71.099999999999994</v>
      </c>
      <c r="K99" s="41" t="s">
        <v>93</v>
      </c>
      <c r="L99" s="40">
        <v>9</v>
      </c>
    </row>
    <row r="100" spans="1:12" ht="15.75" thickBot="1" x14ac:dyDescent="0.3">
      <c r="A100" s="21"/>
      <c r="B100" s="13"/>
      <c r="C100" s="10"/>
      <c r="D100" s="6"/>
      <c r="E100" s="51"/>
      <c r="F100" s="40"/>
      <c r="G100" s="40"/>
      <c r="H100" s="40"/>
      <c r="I100" s="40"/>
      <c r="J100" s="40"/>
      <c r="K100" s="41"/>
      <c r="L100" s="40"/>
    </row>
    <row r="101" spans="1:12" ht="15" x14ac:dyDescent="0.25">
      <c r="A101" s="21"/>
      <c r="B101" s="13"/>
      <c r="C101" s="10"/>
      <c r="D101" s="6"/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2"/>
      <c r="B102" s="15"/>
      <c r="C102" s="8"/>
      <c r="D102" s="16" t="s">
        <v>25</v>
      </c>
      <c r="E102" s="9"/>
      <c r="F102" s="17">
        <f>SUM(F95:F101)</f>
        <v>510</v>
      </c>
      <c r="G102" s="17">
        <f t="shared" ref="G102" si="38">SUM(G95:G101)</f>
        <v>26.500000000000004</v>
      </c>
      <c r="H102" s="17">
        <f t="shared" ref="H102" si="39">SUM(H95:H101)</f>
        <v>17.899999999999999</v>
      </c>
      <c r="I102" s="17">
        <f t="shared" ref="I102" si="40">SUM(I95:I101)</f>
        <v>86.5</v>
      </c>
      <c r="J102" s="17">
        <f t="shared" ref="J102" si="41">SUM(J95:J101)</f>
        <v>613.9</v>
      </c>
      <c r="K102" s="23"/>
      <c r="L102" s="17">
        <f t="shared" si="37"/>
        <v>80.78</v>
      </c>
    </row>
    <row r="103" spans="1:12" ht="13.5" thickBot="1" x14ac:dyDescent="0.25">
      <c r="A103" s="26">
        <f>A95</f>
        <v>2</v>
      </c>
      <c r="B103" s="27">
        <f>B95</f>
        <v>5</v>
      </c>
      <c r="C103" s="61" t="s">
        <v>4</v>
      </c>
      <c r="D103" s="62"/>
      <c r="E103" s="28"/>
      <c r="F103" s="29">
        <v>510</v>
      </c>
      <c r="G103" s="29">
        <v>26.5</v>
      </c>
      <c r="H103" s="29">
        <v>17.899999999999999</v>
      </c>
      <c r="I103" s="29">
        <v>86.5</v>
      </c>
      <c r="J103" s="29">
        <v>613.9</v>
      </c>
      <c r="K103" s="30"/>
      <c r="L103" s="29">
        <v>80.78</v>
      </c>
    </row>
    <row r="104" spans="1:12" ht="15" x14ac:dyDescent="0.25">
      <c r="A104" s="18">
        <v>2</v>
      </c>
      <c r="B104" s="19">
        <v>6</v>
      </c>
      <c r="C104" s="20" t="s">
        <v>20</v>
      </c>
      <c r="D104" s="5" t="s">
        <v>21</v>
      </c>
      <c r="E104" s="47" t="s">
        <v>110</v>
      </c>
      <c r="F104" s="37">
        <v>230</v>
      </c>
      <c r="G104" s="37">
        <v>25.9</v>
      </c>
      <c r="H104" s="37">
        <v>13</v>
      </c>
      <c r="I104" s="37">
        <v>33.9</v>
      </c>
      <c r="J104" s="37">
        <v>356</v>
      </c>
      <c r="K104" s="38" t="s">
        <v>43</v>
      </c>
      <c r="L104" s="37">
        <v>28.77</v>
      </c>
    </row>
    <row r="105" spans="1:12" ht="15" x14ac:dyDescent="0.25">
      <c r="A105" s="21"/>
      <c r="B105" s="13"/>
      <c r="C105" s="10"/>
      <c r="D105" s="6"/>
      <c r="E105" s="4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1"/>
      <c r="B106" s="13"/>
      <c r="C106" s="10"/>
      <c r="D106" s="7" t="s">
        <v>22</v>
      </c>
      <c r="E106" s="49" t="s">
        <v>111</v>
      </c>
      <c r="F106" s="40">
        <v>200</v>
      </c>
      <c r="G106" s="40">
        <v>0.6</v>
      </c>
      <c r="H106" s="40">
        <v>0.2</v>
      </c>
      <c r="I106" s="40">
        <v>15.1</v>
      </c>
      <c r="J106" s="40">
        <v>65.400000000000006</v>
      </c>
      <c r="K106" s="41" t="s">
        <v>112</v>
      </c>
      <c r="L106" s="40">
        <v>7.88</v>
      </c>
    </row>
    <row r="107" spans="1:12" ht="15" x14ac:dyDescent="0.25">
      <c r="A107" s="21"/>
      <c r="B107" s="13"/>
      <c r="C107" s="10"/>
      <c r="D107" s="7" t="s">
        <v>23</v>
      </c>
      <c r="E107" s="49" t="s">
        <v>39</v>
      </c>
      <c r="F107" s="40">
        <v>50</v>
      </c>
      <c r="G107" s="40">
        <v>3.6</v>
      </c>
      <c r="H107" s="40">
        <v>0.4</v>
      </c>
      <c r="I107" s="40">
        <v>21.5</v>
      </c>
      <c r="J107" s="40">
        <v>104.5</v>
      </c>
      <c r="K107" s="41" t="s">
        <v>43</v>
      </c>
      <c r="L107" s="40">
        <v>3.9</v>
      </c>
    </row>
    <row r="108" spans="1:12" ht="15.75" thickBot="1" x14ac:dyDescent="0.3">
      <c r="A108" s="21"/>
      <c r="B108" s="13"/>
      <c r="C108" s="10"/>
      <c r="D108" s="7" t="s">
        <v>45</v>
      </c>
      <c r="E108" s="51" t="s">
        <v>35</v>
      </c>
      <c r="F108" s="40">
        <v>60</v>
      </c>
      <c r="G108" s="40">
        <v>0.5</v>
      </c>
      <c r="H108" s="40">
        <v>0.1</v>
      </c>
      <c r="I108" s="40">
        <v>1.5</v>
      </c>
      <c r="J108" s="40">
        <v>8.5</v>
      </c>
      <c r="K108" s="41" t="s">
        <v>37</v>
      </c>
      <c r="L108" s="40">
        <v>16.95</v>
      </c>
    </row>
    <row r="109" spans="1:12" ht="15.75" customHeight="1" x14ac:dyDescent="0.25">
      <c r="A109" s="21"/>
      <c r="B109" s="13"/>
      <c r="C109" s="10"/>
      <c r="D109" s="6" t="s">
        <v>114</v>
      </c>
      <c r="E109" s="39" t="s">
        <v>113</v>
      </c>
      <c r="F109" s="40">
        <v>95</v>
      </c>
      <c r="G109" s="40">
        <v>3.2</v>
      </c>
      <c r="H109" s="40">
        <v>2.4</v>
      </c>
      <c r="I109" s="40">
        <v>5.2</v>
      </c>
      <c r="J109" s="40">
        <v>55.2</v>
      </c>
      <c r="K109" s="41" t="s">
        <v>43</v>
      </c>
      <c r="L109" s="40">
        <v>28.5</v>
      </c>
    </row>
    <row r="110" spans="1:12" ht="15" x14ac:dyDescent="0.25">
      <c r="A110" s="21"/>
      <c r="B110" s="13"/>
      <c r="C110" s="10"/>
      <c r="D110" s="6"/>
      <c r="E110" s="39"/>
      <c r="F110" s="40"/>
      <c r="G110" s="40"/>
      <c r="H110" s="40"/>
      <c r="I110" s="40"/>
      <c r="J110" s="40"/>
      <c r="K110" s="41"/>
      <c r="L110" s="40"/>
    </row>
    <row r="111" spans="1:12" ht="15.75" thickBot="1" x14ac:dyDescent="0.3">
      <c r="A111" s="22"/>
      <c r="B111" s="15"/>
      <c r="C111" s="8"/>
      <c r="D111" s="16" t="s">
        <v>25</v>
      </c>
      <c r="E111" s="9"/>
      <c r="F111" s="17">
        <f>SUM(F104:F110)</f>
        <v>635</v>
      </c>
      <c r="G111" s="17">
        <f t="shared" ref="G111" si="42">SUM(G104:G110)</f>
        <v>33.800000000000004</v>
      </c>
      <c r="H111" s="17">
        <f t="shared" ref="H111" si="43">SUM(H104:H110)</f>
        <v>16.099999999999998</v>
      </c>
      <c r="I111" s="17">
        <f t="shared" ref="I111" si="44">SUM(I104:I110)</f>
        <v>77.2</v>
      </c>
      <c r="J111" s="17">
        <f t="shared" ref="J111" si="45">SUM(J104:J110)</f>
        <v>589.6</v>
      </c>
      <c r="K111" s="23"/>
      <c r="L111" s="17">
        <f t="shared" ref="L111" si="46">SUM(L104:L110)</f>
        <v>86</v>
      </c>
    </row>
    <row r="112" spans="1:12" ht="13.5" thickBot="1" x14ac:dyDescent="0.25">
      <c r="A112" s="24"/>
      <c r="B112" s="25"/>
      <c r="C112" s="67" t="s">
        <v>5</v>
      </c>
      <c r="D112" s="68"/>
      <c r="E112" s="69"/>
      <c r="F112" s="32">
        <v>635</v>
      </c>
      <c r="G112" s="32">
        <v>33.799999999999997</v>
      </c>
      <c r="H112" s="32">
        <v>16.100000000000001</v>
      </c>
      <c r="I112" s="32">
        <v>77.2</v>
      </c>
      <c r="J112" s="32">
        <v>589.6</v>
      </c>
      <c r="K112" s="32"/>
      <c r="L112" s="32">
        <v>86</v>
      </c>
    </row>
    <row r="130" ht="15.75" customHeight="1" x14ac:dyDescent="0.2"/>
    <row r="145" ht="13.5" customHeight="1" x14ac:dyDescent="0.2"/>
    <row r="151" ht="15.75" customHeight="1" x14ac:dyDescent="0.2"/>
    <row r="172" ht="15.75" customHeight="1" x14ac:dyDescent="0.2"/>
    <row r="187" ht="13.5" customHeight="1" x14ac:dyDescent="0.2"/>
    <row r="193" ht="15.75" customHeight="1" x14ac:dyDescent="0.2"/>
    <row r="214" ht="15.75" customHeight="1" x14ac:dyDescent="0.2"/>
    <row r="229" ht="13.5" customHeight="1" x14ac:dyDescent="0.2"/>
    <row r="235" ht="15.75" customHeight="1" x14ac:dyDescent="0.2"/>
    <row r="256" ht="15.75" customHeight="1" x14ac:dyDescent="0.2"/>
    <row r="277" ht="15.75" customHeight="1" x14ac:dyDescent="0.2"/>
    <row r="298" ht="15.75" customHeight="1" x14ac:dyDescent="0.2"/>
    <row r="319" ht="15.75" customHeight="1" x14ac:dyDescent="0.2"/>
    <row r="340" ht="15.75" customHeight="1" x14ac:dyDescent="0.2"/>
    <row r="361" ht="15.75" customHeight="1" x14ac:dyDescent="0.2"/>
    <row r="382" ht="15.75" customHeight="1" x14ac:dyDescent="0.2"/>
    <row r="403" ht="15.75" customHeight="1" x14ac:dyDescent="0.2"/>
    <row r="424" ht="15.75" customHeight="1" x14ac:dyDescent="0.2"/>
    <row r="445" ht="15.75" customHeight="1" x14ac:dyDescent="0.2"/>
    <row r="466" ht="15.75" customHeight="1" x14ac:dyDescent="0.2"/>
    <row r="487" ht="15.75" customHeight="1" x14ac:dyDescent="0.2"/>
    <row r="488" ht="13.5" customHeight="1" x14ac:dyDescent="0.2"/>
    <row r="508" ht="15.75" customHeight="1" x14ac:dyDescent="0.2"/>
    <row r="550" ht="15.75" customHeight="1" x14ac:dyDescent="0.2"/>
  </sheetData>
  <mergeCells count="15">
    <mergeCell ref="C112:E112"/>
    <mergeCell ref="C76:D76"/>
    <mergeCell ref="C85:D85"/>
    <mergeCell ref="C94:D94"/>
    <mergeCell ref="C103:D103"/>
    <mergeCell ref="C67:D67"/>
    <mergeCell ref="C14:D14"/>
    <mergeCell ref="C1:E1"/>
    <mergeCell ref="H1:K1"/>
    <mergeCell ref="H2:K2"/>
    <mergeCell ref="C23:D23"/>
    <mergeCell ref="C32:D32"/>
    <mergeCell ref="C41:D41"/>
    <mergeCell ref="C50:D50"/>
    <mergeCell ref="C59:D59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Usser</cp:lastModifiedBy>
  <cp:lastPrinted>2023-10-21T05:33:18Z</cp:lastPrinted>
  <dcterms:created xsi:type="dcterms:W3CDTF">2022-05-16T14:23:56Z</dcterms:created>
  <dcterms:modified xsi:type="dcterms:W3CDTF">2024-04-06T05:33:00Z</dcterms:modified>
</cp:coreProperties>
</file>